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05 Средства защиты кожи (ГПБ-3064)\ЗК МСП СКС-2705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1'!$A$8:$AJ$16</definedName>
    <definedName name="_xlnm.Print_Area" localSheetId="0">'Лот 1'!$A$1:$AJ$32</definedName>
  </definedNames>
  <calcPr calcId="152511"/>
</workbook>
</file>

<file path=xl/calcChain.xml><?xml version="1.0" encoding="utf-8"?>
<calcChain xmlns="http://schemas.openxmlformats.org/spreadsheetml/2006/main">
  <c r="AI15" i="10" l="1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 l="1"/>
  <c r="AG9" i="10"/>
  <c r="Z9" i="10"/>
  <c r="AG16" i="10" l="1"/>
  <c r="Z16" i="10"/>
  <c r="AI16" i="10"/>
</calcChain>
</file>

<file path=xl/sharedStrings.xml><?xml version="1.0" encoding="utf-8"?>
<sst xmlns="http://schemas.openxmlformats.org/spreadsheetml/2006/main" count="119" uniqueCount="76">
  <si>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</si>
  <si>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</si>
  <si>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</si>
  <si>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</si>
  <si>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</si>
  <si>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</si>
  <si>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</si>
  <si>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</si>
  <si>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</si>
  <si>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</si>
  <si>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</si>
  <si>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</si>
  <si>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</si>
  <si>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</si>
  <si>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</si>
  <si>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</si>
  <si>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</si>
  <si>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</si>
  <si>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</si>
  <si>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</si>
  <si>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</si>
  <si>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</si>
  <si>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</si>
  <si>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</si>
  <si>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</si>
  <si>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</si>
  <si>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</si>
  <si>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</si>
  <si>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</si>
  <si>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</si>
  <si>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</si>
  <si>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</si>
  <si>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</si>
  <si>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</si>
  <si>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</si>
  <si>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</si>
  <si>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</si>
  <si>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</si>
  <si>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</si>
  <si>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</si>
  <si>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</si>
  <si>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</si>
  <si>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</si>
  <si>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</si>
  <si>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</si>
  <si>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</si>
  <si>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</si>
  <si>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</si>
  <si>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</si>
  <si>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</si>
  <si>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</si>
  <si>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</si>
  <si>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</si>
  <si>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</si>
  <si>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</si>
  <si>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</si>
  <si>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СКС-2705</t>
  </si>
  <si>
    <t>Лот 1 Средства защиты кожи</t>
  </si>
  <si>
    <t>20.42.15.150</t>
  </si>
  <si>
    <t>20.42</t>
  </si>
  <si>
    <t>НН000001</t>
  </si>
  <si>
    <t>Крем гидрофильного действия (впитывающий влагу, увлажняющий кожу) (100 мл.)</t>
  </si>
  <si>
    <t>НН000002</t>
  </si>
  <si>
    <t>Крем гидрофобного действия (отталкивающий влагу, сушащий кожу) (100 мл.)</t>
  </si>
  <si>
    <t>НН000004</t>
  </si>
  <si>
    <t>Паста очищающая (200 мл.)</t>
  </si>
  <si>
    <t>НН000005</t>
  </si>
  <si>
    <t>Крем регенерирующий, восстанавливающий (100 мл.)</t>
  </si>
  <si>
    <t>НН000006</t>
  </si>
  <si>
    <t>Крем очищающий (200 мл.)</t>
  </si>
  <si>
    <t>НН000007</t>
  </si>
  <si>
    <t>Гель очищающий (200 мл.)</t>
  </si>
  <si>
    <t>НН000017</t>
  </si>
  <si>
    <t>Мыло туалетное для мытья рук (100 г.) в обертке</t>
  </si>
  <si>
    <t>г. Самара, ул. Антонова-Овсеенко, 48</t>
  </si>
  <si>
    <t>Приложение 1.2. Технические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</si>
</sst>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tabSelected="1" view="pageBreakPreview" zoomScale="70" zoomScaleNormal="86" zoomScaleSheetLayoutView="70" workbookViewId="0">
      <selection activeCell="Q4" sqref="Q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14" width="4.42578125" customWidth="1"/>
    <col min="15" max="24" width="7.285156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56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57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55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58</v>
      </c>
      <c r="D9" s="38" t="s">
        <v>59</v>
      </c>
      <c r="E9" s="32" t="s">
        <v>60</v>
      </c>
      <c r="F9" s="34" t="s">
        <v>61</v>
      </c>
      <c r="G9" s="32" t="s">
        <v>75</v>
      </c>
      <c r="H9" s="32" t="s">
        <v>54</v>
      </c>
      <c r="I9" s="32" t="s">
        <v>47</v>
      </c>
      <c r="J9" s="32" t="s">
        <v>47</v>
      </c>
      <c r="K9" s="35" t="s">
        <v>74</v>
      </c>
      <c r="L9" s="32">
        <v>13721</v>
      </c>
      <c r="M9" s="32"/>
      <c r="N9" s="32"/>
      <c r="O9" s="32">
        <v>4161</v>
      </c>
      <c r="P9" s="32">
        <v>2560</v>
      </c>
      <c r="Q9" s="32">
        <v>285</v>
      </c>
      <c r="R9" s="32">
        <v>285</v>
      </c>
      <c r="S9" s="32">
        <v>3008</v>
      </c>
      <c r="T9" s="32">
        <v>285</v>
      </c>
      <c r="U9" s="32">
        <v>274</v>
      </c>
      <c r="V9" s="32">
        <v>2495</v>
      </c>
      <c r="W9" s="32">
        <v>179</v>
      </c>
      <c r="X9" s="36">
        <v>189</v>
      </c>
      <c r="Y9" s="37">
        <v>23.07</v>
      </c>
      <c r="Z9" s="30">
        <f t="shared" ref="Z9" si="0">Y9*L9</f>
        <v>316543.47000000003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58</v>
      </c>
      <c r="D10" s="38" t="s">
        <v>59</v>
      </c>
      <c r="E10" s="32" t="s">
        <v>62</v>
      </c>
      <c r="F10" s="34" t="s">
        <v>63</v>
      </c>
      <c r="G10" s="32" t="s">
        <v>75</v>
      </c>
      <c r="H10" s="32" t="s">
        <v>54</v>
      </c>
      <c r="I10" s="32" t="s">
        <v>47</v>
      </c>
      <c r="J10" s="32" t="s">
        <v>47</v>
      </c>
      <c r="K10" s="35" t="s">
        <v>74</v>
      </c>
      <c r="L10" s="32">
        <v>1918</v>
      </c>
      <c r="M10" s="32"/>
      <c r="N10" s="32"/>
      <c r="O10" s="32">
        <v>614</v>
      </c>
      <c r="P10" s="32">
        <v>325</v>
      </c>
      <c r="Q10" s="32"/>
      <c r="R10" s="32">
        <v>75</v>
      </c>
      <c r="S10" s="32">
        <v>408</v>
      </c>
      <c r="T10" s="32">
        <v>5</v>
      </c>
      <c r="U10" s="32">
        <v>75</v>
      </c>
      <c r="V10" s="32">
        <v>336</v>
      </c>
      <c r="W10" s="32">
        <v>5</v>
      </c>
      <c r="X10" s="36">
        <v>75</v>
      </c>
      <c r="Y10" s="37">
        <v>23.13</v>
      </c>
      <c r="Z10" s="30">
        <f t="shared" ref="Z10:Z15" si="3">Y10*L10</f>
        <v>44363.34</v>
      </c>
      <c r="AA10" s="39"/>
      <c r="AB10" s="39"/>
      <c r="AC10" s="39"/>
      <c r="AD10" s="39"/>
      <c r="AE10" s="39"/>
      <c r="AF10" s="42"/>
      <c r="AG10" s="42">
        <f t="shared" ref="AG10:AG15" si="4">AF10*L10</f>
        <v>0</v>
      </c>
      <c r="AH10" s="42"/>
      <c r="AI10" s="42">
        <f t="shared" ref="AI10:AI15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58</v>
      </c>
      <c r="D11" s="38" t="s">
        <v>59</v>
      </c>
      <c r="E11" s="32" t="s">
        <v>64</v>
      </c>
      <c r="F11" s="34" t="s">
        <v>65</v>
      </c>
      <c r="G11" s="32" t="s">
        <v>75</v>
      </c>
      <c r="H11" s="32" t="s">
        <v>54</v>
      </c>
      <c r="I11" s="32" t="s">
        <v>47</v>
      </c>
      <c r="J11" s="32" t="s">
        <v>47</v>
      </c>
      <c r="K11" s="35" t="s">
        <v>74</v>
      </c>
      <c r="L11" s="32">
        <v>13041</v>
      </c>
      <c r="M11" s="32"/>
      <c r="N11" s="32"/>
      <c r="O11" s="32">
        <v>3614</v>
      </c>
      <c r="P11" s="32">
        <v>2697</v>
      </c>
      <c r="Q11" s="32">
        <v>282</v>
      </c>
      <c r="R11" s="32">
        <v>282</v>
      </c>
      <c r="S11" s="32">
        <v>2841</v>
      </c>
      <c r="T11" s="32">
        <v>182</v>
      </c>
      <c r="U11" s="32">
        <v>182</v>
      </c>
      <c r="V11" s="32">
        <v>2597</v>
      </c>
      <c r="W11" s="32">
        <v>182</v>
      </c>
      <c r="X11" s="36">
        <v>182</v>
      </c>
      <c r="Y11" s="37">
        <v>39.340000000000003</v>
      </c>
      <c r="Z11" s="30">
        <f t="shared" si="3"/>
        <v>513032.94000000006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58</v>
      </c>
      <c r="D12" s="38" t="s">
        <v>59</v>
      </c>
      <c r="E12" s="32" t="s">
        <v>66</v>
      </c>
      <c r="F12" s="34" t="s">
        <v>67</v>
      </c>
      <c r="G12" s="32" t="s">
        <v>75</v>
      </c>
      <c r="H12" s="32" t="s">
        <v>54</v>
      </c>
      <c r="I12" s="32" t="s">
        <v>47</v>
      </c>
      <c r="J12" s="32" t="s">
        <v>47</v>
      </c>
      <c r="K12" s="35" t="s">
        <v>74</v>
      </c>
      <c r="L12" s="32">
        <v>15571</v>
      </c>
      <c r="M12" s="32"/>
      <c r="N12" s="32"/>
      <c r="O12" s="32">
        <v>4723</v>
      </c>
      <c r="P12" s="32">
        <v>2880</v>
      </c>
      <c r="Q12" s="32">
        <v>300</v>
      </c>
      <c r="R12" s="32">
        <v>370</v>
      </c>
      <c r="S12" s="32">
        <v>3458</v>
      </c>
      <c r="T12" s="32">
        <v>256</v>
      </c>
      <c r="U12" s="32">
        <v>328</v>
      </c>
      <c r="V12" s="32">
        <v>2786</v>
      </c>
      <c r="W12" s="32">
        <v>200</v>
      </c>
      <c r="X12" s="36">
        <v>270</v>
      </c>
      <c r="Y12" s="37">
        <v>22.91</v>
      </c>
      <c r="Z12" s="30">
        <f t="shared" si="3"/>
        <v>356731.61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58</v>
      </c>
      <c r="D13" s="38" t="s">
        <v>59</v>
      </c>
      <c r="E13" s="32" t="s">
        <v>68</v>
      </c>
      <c r="F13" s="34" t="s">
        <v>69</v>
      </c>
      <c r="G13" s="32" t="s">
        <v>75</v>
      </c>
      <c r="H13" s="32" t="s">
        <v>54</v>
      </c>
      <c r="I13" s="32" t="s">
        <v>47</v>
      </c>
      <c r="J13" s="32" t="s">
        <v>47</v>
      </c>
      <c r="K13" s="35" t="s">
        <v>74</v>
      </c>
      <c r="L13" s="32">
        <v>90</v>
      </c>
      <c r="M13" s="32"/>
      <c r="N13" s="32"/>
      <c r="O13" s="32"/>
      <c r="P13" s="32">
        <v>20</v>
      </c>
      <c r="Q13" s="32"/>
      <c r="R13" s="32"/>
      <c r="S13" s="32">
        <v>40</v>
      </c>
      <c r="T13" s="32"/>
      <c r="U13" s="32"/>
      <c r="V13" s="32">
        <v>30</v>
      </c>
      <c r="W13" s="32"/>
      <c r="X13" s="36"/>
      <c r="Y13" s="37">
        <v>76.849999999999994</v>
      </c>
      <c r="Z13" s="30">
        <f t="shared" si="3"/>
        <v>6916.4999999999991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58</v>
      </c>
      <c r="D14" s="38" t="s">
        <v>59</v>
      </c>
      <c r="E14" s="32" t="s">
        <v>70</v>
      </c>
      <c r="F14" s="34" t="s">
        <v>71</v>
      </c>
      <c r="G14" s="32" t="s">
        <v>75</v>
      </c>
      <c r="H14" s="32" t="s">
        <v>54</v>
      </c>
      <c r="I14" s="32" t="s">
        <v>47</v>
      </c>
      <c r="J14" s="32" t="s">
        <v>47</v>
      </c>
      <c r="K14" s="35" t="s">
        <v>74</v>
      </c>
      <c r="L14" s="32">
        <v>528</v>
      </c>
      <c r="M14" s="32"/>
      <c r="N14" s="32"/>
      <c r="O14" s="32">
        <v>420</v>
      </c>
      <c r="P14" s="32">
        <v>12</v>
      </c>
      <c r="Q14" s="32">
        <v>12</v>
      </c>
      <c r="R14" s="32">
        <v>12</v>
      </c>
      <c r="S14" s="32">
        <v>12</v>
      </c>
      <c r="T14" s="32">
        <v>12</v>
      </c>
      <c r="U14" s="32">
        <v>12</v>
      </c>
      <c r="V14" s="32">
        <v>12</v>
      </c>
      <c r="W14" s="32">
        <v>12</v>
      </c>
      <c r="X14" s="36">
        <v>12</v>
      </c>
      <c r="Y14" s="37">
        <v>72.44</v>
      </c>
      <c r="Z14" s="30">
        <f t="shared" si="3"/>
        <v>38248.32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56.25" customHeight="1" x14ac:dyDescent="0.2">
      <c r="A15" s="32">
        <v>7</v>
      </c>
      <c r="B15" s="33">
        <v>1</v>
      </c>
      <c r="C15" s="38" t="s">
        <v>58</v>
      </c>
      <c r="D15" s="38" t="s">
        <v>59</v>
      </c>
      <c r="E15" s="32" t="s">
        <v>72</v>
      </c>
      <c r="F15" s="34" t="s">
        <v>73</v>
      </c>
      <c r="G15" s="32" t="s">
        <v>75</v>
      </c>
      <c r="H15" s="32" t="s">
        <v>54</v>
      </c>
      <c r="I15" s="32" t="s">
        <v>47</v>
      </c>
      <c r="J15" s="32" t="s">
        <v>47</v>
      </c>
      <c r="K15" s="35" t="s">
        <v>74</v>
      </c>
      <c r="L15" s="32">
        <v>47730</v>
      </c>
      <c r="M15" s="32"/>
      <c r="N15" s="32"/>
      <c r="O15" s="32">
        <v>14621</v>
      </c>
      <c r="P15" s="32">
        <v>8901</v>
      </c>
      <c r="Q15" s="32">
        <v>1060</v>
      </c>
      <c r="R15" s="32">
        <v>1000</v>
      </c>
      <c r="S15" s="32">
        <v>10152</v>
      </c>
      <c r="T15" s="32">
        <v>870</v>
      </c>
      <c r="U15" s="32">
        <v>910</v>
      </c>
      <c r="V15" s="32">
        <v>8686</v>
      </c>
      <c r="W15" s="32">
        <v>730</v>
      </c>
      <c r="X15" s="36">
        <v>800</v>
      </c>
      <c r="Y15" s="37">
        <v>16.36</v>
      </c>
      <c r="Z15" s="30">
        <f t="shared" si="3"/>
        <v>780862.79999999993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32.25" customHeight="1" x14ac:dyDescent="0.2">
      <c r="A16" s="48" t="s">
        <v>52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31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7"/>
      <c r="Y16" s="28"/>
      <c r="Z16" s="27">
        <f>SUM(Z9:Z15)</f>
        <v>2056698.98</v>
      </c>
      <c r="AA16" s="39"/>
      <c r="AB16" s="39"/>
      <c r="AC16" s="39"/>
      <c r="AD16" s="39"/>
      <c r="AE16" s="39"/>
      <c r="AF16" s="42"/>
      <c r="AG16" s="43">
        <f>SUM(AG9:AG15)</f>
        <v>0</v>
      </c>
      <c r="AH16" s="40"/>
      <c r="AI16" s="43">
        <f>SUM(AI9:AI15)</f>
        <v>0</v>
      </c>
      <c r="AJ16" s="41"/>
    </row>
    <row r="17" spans="1:36" ht="18" customHeight="1" x14ac:dyDescent="0.2"/>
    <row r="18" spans="1:36" ht="45" customHeight="1" x14ac:dyDescent="0.2">
      <c r="A18" s="50" t="s">
        <v>37</v>
      </c>
      <c r="B18" s="50"/>
      <c r="C18" s="50"/>
      <c r="D18" s="50"/>
      <c r="E18" s="51" t="s">
        <v>39</v>
      </c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24"/>
    </row>
    <row r="19" spans="1:36" ht="156" customHeight="1" x14ac:dyDescent="0.2">
      <c r="A19" s="50" t="s">
        <v>40</v>
      </c>
      <c r="B19" s="50"/>
      <c r="C19" s="50"/>
      <c r="D19" s="50"/>
      <c r="E19" s="52" t="s">
        <v>53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25"/>
    </row>
    <row r="20" spans="1:36" x14ac:dyDescent="0.2">
      <c r="D20" s="1"/>
      <c r="E20" s="1"/>
      <c r="F20"/>
      <c r="G20"/>
      <c r="H20"/>
      <c r="I20"/>
      <c r="J20"/>
      <c r="K20"/>
    </row>
    <row r="21" spans="1:36" ht="15" x14ac:dyDescent="0.25">
      <c r="C21" s="11"/>
      <c r="D21" s="12"/>
      <c r="E21" s="12"/>
      <c r="F21" s="11"/>
      <c r="G21" s="11"/>
      <c r="H21" s="11"/>
      <c r="I21" s="11"/>
      <c r="J21"/>
      <c r="K21"/>
    </row>
    <row r="22" spans="1:36" ht="8.25" customHeight="1" x14ac:dyDescent="0.25">
      <c r="C22" s="11"/>
      <c r="D22" s="13"/>
      <c r="E22" s="14"/>
      <c r="F22" s="15"/>
      <c r="G22" s="16"/>
      <c r="H22" s="16"/>
      <c r="I22" s="16"/>
      <c r="J22"/>
      <c r="K22"/>
    </row>
    <row r="23" spans="1:36" ht="12.75" customHeight="1" x14ac:dyDescent="0.25">
      <c r="C23" s="11"/>
      <c r="D23" s="49"/>
      <c r="E23" s="49"/>
      <c r="F23" s="49"/>
      <c r="G23" s="17" t="s">
        <v>30</v>
      </c>
      <c r="H23" s="18"/>
      <c r="I23" s="12"/>
      <c r="J23"/>
      <c r="K23"/>
    </row>
    <row r="24" spans="1:36" ht="7.5" customHeight="1" x14ac:dyDescent="0.25">
      <c r="C24" s="11"/>
      <c r="D24" s="19"/>
      <c r="E24" s="11"/>
      <c r="F24" s="12"/>
      <c r="G24" s="12"/>
      <c r="H24" s="17"/>
      <c r="I24" s="20"/>
      <c r="J24"/>
      <c r="K24"/>
    </row>
    <row r="25" spans="1:36" ht="13.5" customHeight="1" x14ac:dyDescent="0.25">
      <c r="C25" s="11"/>
      <c r="D25" s="49"/>
      <c r="E25" s="49"/>
      <c r="F25" s="49"/>
      <c r="G25" s="17" t="s">
        <v>31</v>
      </c>
      <c r="H25" s="17"/>
      <c r="I25" s="20"/>
      <c r="J25"/>
      <c r="K25"/>
    </row>
    <row r="26" spans="1:36" ht="15" x14ac:dyDescent="0.25">
      <c r="C26" s="11"/>
      <c r="D26" s="13"/>
      <c r="E26" s="11"/>
      <c r="F26" s="12"/>
      <c r="G26" s="16"/>
      <c r="H26" s="16"/>
      <c r="I26" s="16"/>
      <c r="J26"/>
      <c r="K26"/>
    </row>
    <row r="27" spans="1:36" ht="13.5" customHeight="1" x14ac:dyDescent="0.25">
      <c r="C27" s="11"/>
      <c r="D27" s="49"/>
      <c r="E27" s="49"/>
      <c r="F27" s="49"/>
      <c r="G27" s="21" t="s">
        <v>32</v>
      </c>
      <c r="H27" s="16"/>
      <c r="I27" s="16"/>
      <c r="J27"/>
      <c r="K27"/>
    </row>
    <row r="28" spans="1:36" ht="15" x14ac:dyDescent="0.25">
      <c r="C28" s="11"/>
      <c r="D28" s="13"/>
      <c r="E28" s="22"/>
      <c r="F28" s="15"/>
      <c r="G28" s="16"/>
      <c r="H28" s="16"/>
      <c r="I28" s="16"/>
      <c r="J28"/>
      <c r="K28"/>
    </row>
    <row r="29" spans="1:36" ht="15" x14ac:dyDescent="0.25">
      <c r="C29" s="11"/>
      <c r="D29" s="13"/>
      <c r="E29" s="22"/>
      <c r="F29" s="15"/>
      <c r="G29" s="16"/>
      <c r="H29" s="16"/>
      <c r="I29" s="16"/>
      <c r="J29"/>
      <c r="K29"/>
    </row>
    <row r="30" spans="1:36" ht="15" x14ac:dyDescent="0.25">
      <c r="C30" s="11" t="s">
        <v>33</v>
      </c>
      <c r="D30" s="13"/>
      <c r="E30" s="23"/>
      <c r="F30" s="16"/>
      <c r="G30" s="16"/>
      <c r="H30" s="16"/>
      <c r="I30" s="16"/>
      <c r="J30"/>
      <c r="K30"/>
    </row>
    <row r="31" spans="1:36" ht="15" x14ac:dyDescent="0.25">
      <c r="C31" s="11"/>
      <c r="D31" s="11"/>
      <c r="E31" s="11"/>
      <c r="F31" s="16" t="s">
        <v>44</v>
      </c>
      <c r="G31" s="12"/>
      <c r="H31" s="12"/>
      <c r="I31" s="12"/>
    </row>
    <row r="32" spans="1:36" ht="15" x14ac:dyDescent="0.25">
      <c r="C32" s="11"/>
      <c r="D32" s="11"/>
      <c r="E32" s="11"/>
      <c r="F32" s="12"/>
      <c r="G32" s="12"/>
      <c r="H32" s="12"/>
      <c r="I32" s="12"/>
    </row>
    <row r="33" spans="3:9" ht="15" x14ac:dyDescent="0.25">
      <c r="C33" s="11"/>
      <c r="D33" s="11"/>
      <c r="E33" s="11"/>
      <c r="F33" s="12"/>
      <c r="G33" s="12"/>
      <c r="H33" s="12"/>
      <c r="I33" s="12"/>
    </row>
    <row r="34" spans="3:9" ht="15" x14ac:dyDescent="0.25">
      <c r="C34" s="11"/>
      <c r="D34" s="11"/>
      <c r="E34" s="11"/>
      <c r="F34" s="12"/>
      <c r="G34" s="12"/>
      <c r="H34" s="12"/>
      <c r="I34" s="12"/>
    </row>
    <row r="35" spans="3:9" ht="15" x14ac:dyDescent="0.25">
      <c r="C35" s="11"/>
      <c r="D35" s="11"/>
      <c r="E35" s="11"/>
      <c r="F35" s="12"/>
      <c r="G35" s="12"/>
      <c r="H35" s="12"/>
      <c r="I35" s="12"/>
    </row>
    <row r="36" spans="3:9" ht="15" x14ac:dyDescent="0.25">
      <c r="C36" s="11"/>
      <c r="D36" s="11"/>
      <c r="E36" s="11"/>
      <c r="F36" s="12"/>
      <c r="G36" s="12"/>
      <c r="H36" s="12"/>
      <c r="I36" s="12"/>
    </row>
    <row r="37" spans="3:9" ht="15" x14ac:dyDescent="0.25">
      <c r="C37" s="11"/>
      <c r="D37" s="11"/>
      <c r="E37" s="11"/>
      <c r="F37" s="12"/>
      <c r="G37" s="12"/>
      <c r="H37" s="12"/>
      <c r="I37" s="12"/>
    </row>
  </sheetData>
  <autoFilter ref="A8:AJ16"/>
  <mergeCells count="13">
    <mergeCell ref="A16:K16"/>
    <mergeCell ref="D27:F27"/>
    <mergeCell ref="A18:D18"/>
    <mergeCell ref="E18:AI18"/>
    <mergeCell ref="A19:D19"/>
    <mergeCell ref="E19:AI19"/>
    <mergeCell ref="D23:F23"/>
    <mergeCell ref="D25:F25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2023-02-21T06:08:33Z</cp:lastPrinted>
  <dcterms:created xsi:type="dcterms:W3CDTF">2013-09-25T03:40:45Z</dcterms:created>
  <dcterms:modified xsi:type="dcterms:W3CDTF">2023-02-21T06:15:40Z</dcterms:modified>
</cp:coreProperties>
</file>